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<sst xmlns="http://schemas.openxmlformats.org/spreadsheetml/2006/main" count="47" uniqueCount="30">
  <si>
    <r>
      <t xml:space="preserve">山东恒泰车桥有限公司 </t>
    </r>
    <r>
      <rPr>
        <sz val="20"/>
        <color theme="1"/>
        <rFont val="方正小标宋简体"/>
        <charset val="134"/>
      </rPr>
      <t xml:space="preserve">  2021年1月份钢材计划单</t>
    </r>
  </si>
  <si>
    <t>序号</t>
  </si>
  <si>
    <t>产品型号</t>
  </si>
  <si>
    <t>材质</t>
  </si>
  <si>
    <t>实际预估钢材数量（吨）</t>
  </si>
  <si>
    <t>直径</t>
  </si>
  <si>
    <t>倍尺</t>
  </si>
  <si>
    <t>定尺</t>
  </si>
  <si>
    <t>备注</t>
  </si>
  <si>
    <t>DH401</t>
  </si>
  <si>
    <t>50#</t>
  </si>
  <si>
    <t>φ140</t>
  </si>
  <si>
    <t>8N</t>
  </si>
  <si>
    <t>φ130</t>
  </si>
  <si>
    <t>K20X0</t>
  </si>
  <si>
    <t>MB000</t>
  </si>
  <si>
    <t>φ100</t>
  </si>
  <si>
    <t>重汽153</t>
  </si>
  <si>
    <t>义和153</t>
  </si>
  <si>
    <t>小计：</t>
  </si>
  <si>
    <t>00A0</t>
  </si>
  <si>
    <t>40Cr</t>
  </si>
  <si>
    <t>φ95</t>
  </si>
  <si>
    <t>DY011</t>
  </si>
  <si>
    <t>42CrMo</t>
  </si>
  <si>
    <t>K59Q0</t>
  </si>
  <si>
    <t>K26B0</t>
  </si>
  <si>
    <t>5001</t>
  </si>
  <si>
    <t>合计：</t>
  </si>
  <si>
    <t>备注：请接到计划后，于11月26日16:00前回复报价，逾期视为放弃报价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</si>
</sst>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indent="1"/>
    </xf>
    <xf numFmtId="49" fontId="3" fillId="0" borderId="0" xfId="0" applyNumberFormat="1" applyFont="1" applyFill="1" applyBorder="1" applyAlignment="1">
      <alignment horizontal="left" vertical="center" indent="1"/>
    </xf>
    <xf numFmtId="0" fontId="3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wrapText="1" indent="1"/>
    </xf>
    <xf numFmtId="49" fontId="4" fillId="0" borderId="0" xfId="0" applyNumberFormat="1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I14" sqref="I14"/>
    </sheetView>
  </sheetViews>
  <sheetFormatPr defaultColWidth="10.25" defaultRowHeight="23.1" customHeight="1" outlineLevelCol="7"/>
  <cols>
    <col min="1" max="1" width="8.125" style="2" customWidth="1"/>
    <col min="2" max="2" width="14.375" style="3" customWidth="1"/>
    <col min="3" max="3" width="7.375" style="1" customWidth="1"/>
    <col min="4" max="4" width="19.25" style="1" customWidth="1"/>
    <col min="5" max="5" width="6.875" style="1" customWidth="1"/>
    <col min="6" max="6" width="5.875" style="1" customWidth="1"/>
    <col min="7" max="7" width="6.375" style="1" customWidth="1"/>
    <col min="8" max="8" width="47.8333333333333" style="1" customWidth="1"/>
    <col min="9" max="248" width="10.25" style="1" customWidth="1"/>
    <col min="249" max="251" width="10.25" style="4" customWidth="1"/>
    <col min="252" max="16384" width="10.25" style="4"/>
  </cols>
  <sheetData>
    <row r="1" s="1" customFormat="1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s="1" customFormat="1" customHeight="1" spans="1:8">
      <c r="A2" s="7"/>
      <c r="B2" s="6"/>
      <c r="C2" s="7"/>
      <c r="D2" s="7"/>
      <c r="E2" s="7"/>
      <c r="F2" s="7"/>
      <c r="G2" s="7"/>
      <c r="H2" s="7"/>
    </row>
    <row r="3" s="1" customFormat="1" customHeight="1" spans="1:8">
      <c r="A3" s="8"/>
      <c r="B3" s="9"/>
      <c r="C3" s="8"/>
      <c r="D3" s="10"/>
      <c r="E3" s="10"/>
      <c r="F3" s="10"/>
      <c r="G3" s="10"/>
      <c r="H3" s="10"/>
    </row>
    <row r="4" s="1" customFormat="1" ht="28.5" spans="1:8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4" t="s">
        <v>6</v>
      </c>
      <c r="G4" s="14" t="s">
        <v>7</v>
      </c>
      <c r="H4" s="15" t="s">
        <v>8</v>
      </c>
    </row>
    <row r="5" s="1" customFormat="1" ht="25.5" customHeight="1" spans="1:8">
      <c r="A5" s="16">
        <v>1</v>
      </c>
      <c r="B5" s="17" t="s">
        <v>9</v>
      </c>
      <c r="C5" s="18" t="s">
        <v>10</v>
      </c>
      <c r="D5" s="19">
        <v>45</v>
      </c>
      <c r="E5" s="20" t="s">
        <v>11</v>
      </c>
      <c r="F5" s="21">
        <v>955</v>
      </c>
      <c r="G5" s="22">
        <v>7660</v>
      </c>
      <c r="H5" s="23"/>
    </row>
    <row r="6" s="1" customFormat="1" ht="25.5" customHeight="1" spans="1:8">
      <c r="A6" s="16">
        <v>2</v>
      </c>
      <c r="B6" s="24" t="s">
        <v>12</v>
      </c>
      <c r="C6" s="18" t="s">
        <v>10</v>
      </c>
      <c r="D6" s="19">
        <f>250-100</f>
        <v>150</v>
      </c>
      <c r="E6" s="18" t="s">
        <v>13</v>
      </c>
      <c r="F6" s="18">
        <v>958</v>
      </c>
      <c r="G6" s="25">
        <v>7690</v>
      </c>
      <c r="H6" s="23"/>
    </row>
    <row r="7" s="1" customFormat="1" customHeight="1" spans="1:8">
      <c r="A7" s="16">
        <v>3</v>
      </c>
      <c r="B7" s="24" t="s">
        <v>14</v>
      </c>
      <c r="C7" s="18" t="s">
        <v>10</v>
      </c>
      <c r="D7" s="19">
        <v>85</v>
      </c>
      <c r="E7" s="18" t="s">
        <v>11</v>
      </c>
      <c r="F7" s="18">
        <v>1075</v>
      </c>
      <c r="G7" s="25">
        <v>7550</v>
      </c>
      <c r="H7" s="23"/>
    </row>
    <row r="8" s="1" customFormat="1" customHeight="1" spans="1:8">
      <c r="A8" s="16">
        <v>4</v>
      </c>
      <c r="B8" s="24" t="s">
        <v>15</v>
      </c>
      <c r="C8" s="18" t="s">
        <v>10</v>
      </c>
      <c r="D8" s="19">
        <v>40</v>
      </c>
      <c r="E8" s="18" t="s">
        <v>16</v>
      </c>
      <c r="F8" s="18">
        <v>880</v>
      </c>
      <c r="G8" s="18">
        <v>7060</v>
      </c>
      <c r="H8" s="23"/>
    </row>
    <row r="9" s="1" customFormat="1" hidden="1" customHeight="1" spans="1:8">
      <c r="A9" s="11">
        <v>5</v>
      </c>
      <c r="B9" s="26" t="s">
        <v>17</v>
      </c>
      <c r="C9" s="27" t="s">
        <v>10</v>
      </c>
      <c r="D9" s="28">
        <v>0</v>
      </c>
      <c r="E9" s="27" t="s">
        <v>13</v>
      </c>
      <c r="F9" s="27">
        <v>1120</v>
      </c>
      <c r="G9" s="27">
        <v>7860</v>
      </c>
      <c r="H9" s="23"/>
    </row>
    <row r="10" s="1" customFormat="1" hidden="1" customHeight="1" spans="1:8">
      <c r="A10" s="11">
        <v>6</v>
      </c>
      <c r="B10" s="26" t="s">
        <v>18</v>
      </c>
      <c r="C10" s="27" t="s">
        <v>10</v>
      </c>
      <c r="D10" s="28">
        <v>0</v>
      </c>
      <c r="E10" s="27" t="s">
        <v>13</v>
      </c>
      <c r="F10" s="27">
        <v>1120</v>
      </c>
      <c r="G10" s="27">
        <v>7860</v>
      </c>
      <c r="H10" s="23"/>
    </row>
    <row r="11" s="1" customFormat="1" customHeight="1" spans="1:8">
      <c r="A11" s="29" t="s">
        <v>19</v>
      </c>
      <c r="B11" s="30"/>
      <c r="C11" s="31"/>
      <c r="D11" s="32">
        <f>SUM(D5:D10)</f>
        <v>320</v>
      </c>
      <c r="E11" s="31"/>
      <c r="F11" s="31"/>
      <c r="G11" s="31"/>
      <c r="H11" s="31"/>
    </row>
    <row r="12" s="1" customFormat="1" customHeight="1" spans="1:8">
      <c r="A12" s="16">
        <v>5</v>
      </c>
      <c r="B12" s="24" t="s">
        <v>20</v>
      </c>
      <c r="C12" s="33" t="s">
        <v>21</v>
      </c>
      <c r="D12" s="33">
        <v>200</v>
      </c>
      <c r="E12" s="33" t="s">
        <v>22</v>
      </c>
      <c r="F12" s="34">
        <v>910</v>
      </c>
      <c r="G12" s="33">
        <v>7300</v>
      </c>
      <c r="H12" s="33"/>
    </row>
    <row r="13" s="1" customFormat="1" customHeight="1" spans="1:8">
      <c r="A13" s="29" t="s">
        <v>19</v>
      </c>
      <c r="B13" s="30"/>
      <c r="C13" s="31"/>
      <c r="D13" s="29">
        <f>SUM(D12:D12)</f>
        <v>200</v>
      </c>
      <c r="E13" s="31"/>
      <c r="F13" s="31"/>
      <c r="G13" s="31"/>
      <c r="H13" s="31"/>
    </row>
    <row r="14" s="1" customFormat="1" customHeight="1" spans="1:8">
      <c r="A14" s="16">
        <v>6</v>
      </c>
      <c r="B14" s="24" t="s">
        <v>23</v>
      </c>
      <c r="C14" s="33" t="s">
        <v>24</v>
      </c>
      <c r="D14" s="35">
        <f>300-180</f>
        <v>120</v>
      </c>
      <c r="E14" s="33" t="s">
        <v>11</v>
      </c>
      <c r="F14" s="33">
        <v>1030</v>
      </c>
      <c r="G14" s="34">
        <v>7230</v>
      </c>
      <c r="H14" s="33"/>
    </row>
    <row r="15" s="1" customFormat="1" customHeight="1" spans="1:8">
      <c r="A15" s="16">
        <v>7</v>
      </c>
      <c r="B15" s="24" t="s">
        <v>25</v>
      </c>
      <c r="C15" s="33" t="s">
        <v>24</v>
      </c>
      <c r="D15" s="35">
        <v>120</v>
      </c>
      <c r="E15" s="34" t="s">
        <v>13</v>
      </c>
      <c r="F15" s="34">
        <v>1160</v>
      </c>
      <c r="G15" s="34">
        <v>8140</v>
      </c>
      <c r="H15" s="33"/>
    </row>
    <row r="16" s="1" customFormat="1" customHeight="1" spans="1:8">
      <c r="A16" s="16">
        <v>8</v>
      </c>
      <c r="B16" s="24" t="s">
        <v>26</v>
      </c>
      <c r="C16" s="33" t="s">
        <v>24</v>
      </c>
      <c r="D16" s="35">
        <v>90</v>
      </c>
      <c r="E16" s="33" t="s">
        <v>11</v>
      </c>
      <c r="F16" s="34">
        <v>1110</v>
      </c>
      <c r="G16" s="34">
        <v>7790</v>
      </c>
      <c r="H16" s="33"/>
    </row>
    <row r="17" s="1" customFormat="1" ht="21.75" customHeight="1" spans="1:8">
      <c r="A17" s="16">
        <v>9</v>
      </c>
      <c r="B17" s="24" t="s">
        <v>27</v>
      </c>
      <c r="C17" s="33" t="s">
        <v>24</v>
      </c>
      <c r="D17" s="35">
        <v>75</v>
      </c>
      <c r="E17" s="33" t="s">
        <v>11</v>
      </c>
      <c r="F17" s="34">
        <v>950</v>
      </c>
      <c r="G17" s="34">
        <v>7620</v>
      </c>
      <c r="H17" s="33"/>
    </row>
    <row r="18" s="1" customFormat="1" customHeight="1" spans="1:8">
      <c r="A18" s="29" t="s">
        <v>19</v>
      </c>
      <c r="B18" s="30"/>
      <c r="C18" s="29"/>
      <c r="D18" s="31">
        <f>SUM(D14:D17)</f>
        <v>405</v>
      </c>
      <c r="E18" s="31"/>
      <c r="F18" s="31"/>
      <c r="G18" s="31"/>
      <c r="H18" s="31"/>
    </row>
    <row r="19" s="1" customFormat="1" customHeight="1" spans="1:8">
      <c r="A19" s="36" t="s">
        <v>28</v>
      </c>
      <c r="B19" s="37"/>
      <c r="C19" s="36"/>
      <c r="D19" s="31">
        <f>D11+D13+D18</f>
        <v>925</v>
      </c>
      <c r="E19" s="31"/>
      <c r="F19" s="31"/>
      <c r="G19" s="31"/>
      <c r="H19" s="31"/>
    </row>
    <row r="20" customHeight="1" spans="1:8">
      <c r="A20" s="38" t="s">
        <v>29</v>
      </c>
      <c r="B20" s="38"/>
      <c r="C20" s="38"/>
      <c r="D20" s="38"/>
      <c r="E20" s="38"/>
      <c r="F20" s="38"/>
      <c r="G20" s="38"/>
      <c r="H20" s="38"/>
    </row>
  </sheetData>
  <sortState ref="A6:A10">
    <sortCondition ref="A6:A10"/>
  </sortState>
  <mergeCells count="6">
    <mergeCell ref="A3:C3"/>
    <mergeCell ref="A11:B11"/>
    <mergeCell ref="A13:B13"/>
    <mergeCell ref="A18:B18"/>
    <mergeCell ref="A20:H20"/>
    <mergeCell ref="A1:H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2020-09-24T04:19:00Z</dcterms:created>
  <cp:lastPrinted>2020-11-26T01:56:00Z</cp:lastPrinted>
  <dcterms:modified xsi:type="dcterms:W3CDTF">2021-03-23T11:00:03Z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4FA73BF1A0164E4BA0F7FD349A2563D6</vt:lpwstr>
  </property>
</Properties>
</file>